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外审人数详情" sheetId="1" r:id="rId1"/>
    <sheet name="外审论文清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<sst xmlns="http://schemas.openxmlformats.org/spreadsheetml/2006/main" count="294" uniqueCount="206">
  <si>
    <t>25届毕业设计（论文）外审人数</t>
  </si>
  <si>
    <t>院系</t>
  </si>
  <si>
    <t>专业</t>
  </si>
  <si>
    <t>计数</t>
  </si>
  <si>
    <t>系数</t>
  </si>
  <si>
    <t>外审论文篇数</t>
  </si>
  <si>
    <t>系数2</t>
  </si>
  <si>
    <t>系数3</t>
  </si>
  <si>
    <t>化工系</t>
  </si>
  <si>
    <t>制药工程</t>
  </si>
  <si>
    <t>应用化学</t>
  </si>
  <si>
    <t>化学工程与工艺</t>
  </si>
  <si>
    <t>机械系</t>
  </si>
  <si>
    <t>机械设计制造及其自动化</t>
  </si>
  <si>
    <t>机器人工程</t>
  </si>
  <si>
    <t>信息系</t>
  </si>
  <si>
    <t>计算机科学与技术</t>
  </si>
  <si>
    <t>电气工程及其自动化</t>
  </si>
  <si>
    <t>环生系</t>
  </si>
  <si>
    <t>生物工程</t>
  </si>
  <si>
    <t>经济系</t>
  </si>
  <si>
    <t>金融学</t>
  </si>
  <si>
    <t>管理系</t>
  </si>
  <si>
    <t>会计学</t>
  </si>
  <si>
    <t>合计：</t>
  </si>
  <si>
    <t>人数</t>
  </si>
  <si>
    <t>题目</t>
  </si>
  <si>
    <t>指导教师姓名</t>
  </si>
  <si>
    <t>指导教师工号</t>
  </si>
  <si>
    <t>选题学生姓名</t>
  </si>
  <si>
    <t>选题学生学号</t>
  </si>
  <si>
    <t>学院</t>
  </si>
  <si>
    <t>班级</t>
  </si>
  <si>
    <t>年产6000万支冻干鼻喷流感减毒活疫苗的车间设计</t>
  </si>
  <si>
    <t>汪海峰</t>
  </si>
  <si>
    <t>20212103</t>
  </si>
  <si>
    <t>李永才</t>
  </si>
  <si>
    <t>211050118</t>
  </si>
  <si>
    <t>化学与化工系</t>
  </si>
  <si>
    <t>制药2101</t>
  </si>
  <si>
    <t>基于VEGFR-2作用靶点的齐墩果酸衍生物的合成研究</t>
  </si>
  <si>
    <t>邢雯</t>
  </si>
  <si>
    <t>20231185</t>
  </si>
  <si>
    <t>吴桐</t>
  </si>
  <si>
    <t>211050301</t>
  </si>
  <si>
    <t>制药2103</t>
  </si>
  <si>
    <t>对医学领域胰岛素的纯化工艺研究</t>
  </si>
  <si>
    <t>马文</t>
  </si>
  <si>
    <t>20221064</t>
  </si>
  <si>
    <t>李鑫雨</t>
  </si>
  <si>
    <t>211050306</t>
  </si>
  <si>
    <t>艾草治疗风湿的网络药理学研究</t>
  </si>
  <si>
    <t>徐双双</t>
  </si>
  <si>
    <t>20221013</t>
  </si>
  <si>
    <t>贡觉罗杰</t>
  </si>
  <si>
    <t>211050330</t>
  </si>
  <si>
    <t>环境友好型氢氧化镁阻燃剂的制备与性能研究</t>
  </si>
  <si>
    <t>王佳妮</t>
  </si>
  <si>
    <t>20211038</t>
  </si>
  <si>
    <t>任梓桐</t>
  </si>
  <si>
    <t>211020101</t>
  </si>
  <si>
    <t>应化2101</t>
  </si>
  <si>
    <t>石墨烯基复合气凝胶的制备及其应用研究</t>
  </si>
  <si>
    <t>刘思乐</t>
  </si>
  <si>
    <t>20121007</t>
  </si>
  <si>
    <t>朱柯圳</t>
  </si>
  <si>
    <t>211010116</t>
  </si>
  <si>
    <t>化工2101</t>
  </si>
  <si>
    <t>双柱机械式举升机结构设计</t>
  </si>
  <si>
    <t>王婷</t>
  </si>
  <si>
    <t>20221021</t>
  </si>
  <si>
    <t>王文朝</t>
  </si>
  <si>
    <t>212130315</t>
  </si>
  <si>
    <t>机械工程系</t>
  </si>
  <si>
    <t>机械2102</t>
  </si>
  <si>
    <t>基于图像识别的机器人垃圾分拣系统研究设计</t>
  </si>
  <si>
    <t>张鹏飞</t>
  </si>
  <si>
    <t>20181028</t>
  </si>
  <si>
    <t>陈榆</t>
  </si>
  <si>
    <t>212160107</t>
  </si>
  <si>
    <t>机器人2101</t>
  </si>
  <si>
    <t>基于JavaWeb的协同办公平台设计与实现</t>
  </si>
  <si>
    <t>贺飞</t>
  </si>
  <si>
    <t>20141050</t>
  </si>
  <si>
    <t>刘玉玺</t>
  </si>
  <si>
    <t>213230303</t>
  </si>
  <si>
    <t>信息与控制工程系</t>
  </si>
  <si>
    <t>计算机2103</t>
  </si>
  <si>
    <t>基于Python的智能租房系统设计与实现</t>
  </si>
  <si>
    <t>高巍</t>
  </si>
  <si>
    <t>20232010</t>
  </si>
  <si>
    <t>王佳鑫</t>
  </si>
  <si>
    <t>213230826</t>
  </si>
  <si>
    <t>计算机2108</t>
  </si>
  <si>
    <t>基于Jetson Nano手势识别系统设计与实现</t>
  </si>
  <si>
    <t>李月</t>
  </si>
  <si>
    <t>20231036</t>
  </si>
  <si>
    <t>杨昊轩</t>
  </si>
  <si>
    <t>213230426</t>
  </si>
  <si>
    <t>计算机2104</t>
  </si>
  <si>
    <t>基于CNN的人脸识别考勤系统设计与开发</t>
  </si>
  <si>
    <t>李锁</t>
  </si>
  <si>
    <t>20212086</t>
  </si>
  <si>
    <t>汪柳杉</t>
  </si>
  <si>
    <t>213230812</t>
  </si>
  <si>
    <t>基于Java的教师培训证书认证平台设计与实现</t>
  </si>
  <si>
    <t>韩旭</t>
  </si>
  <si>
    <t>20232051</t>
  </si>
  <si>
    <t>王一宽</t>
  </si>
  <si>
    <t>213230113</t>
  </si>
  <si>
    <t>计算机2101</t>
  </si>
  <si>
    <t>基于PLC的盘类零件自动上下料库控制系统设计</t>
  </si>
  <si>
    <t>奚春彦</t>
  </si>
  <si>
    <t>20232034</t>
  </si>
  <si>
    <t>林圣智</t>
  </si>
  <si>
    <t>213210309</t>
  </si>
  <si>
    <t>电气2103</t>
  </si>
  <si>
    <t>基于单片机的便利店无线智能监测系统设计</t>
  </si>
  <si>
    <t>刘佳(信)</t>
  </si>
  <si>
    <t>20211051</t>
  </si>
  <si>
    <t>王澳铭</t>
  </si>
  <si>
    <t>213210505</t>
  </si>
  <si>
    <t>电气2105</t>
  </si>
  <si>
    <t>基于PLC的净水厂消毒系统自动控制系统设计</t>
  </si>
  <si>
    <t>周颖</t>
  </si>
  <si>
    <t>20231033</t>
  </si>
  <si>
    <t>周鼎轩</t>
  </si>
  <si>
    <t>213210308</t>
  </si>
  <si>
    <t>负载溶菌酶的多孔FeS2纳米颗粒的制备及其光热增强的抗菌性能研究</t>
  </si>
  <si>
    <t>曹熙</t>
  </si>
  <si>
    <t>20151023</t>
  </si>
  <si>
    <t>魏姝</t>
  </si>
  <si>
    <t>214320111</t>
  </si>
  <si>
    <t>环境与生物工程系</t>
  </si>
  <si>
    <t>生物2101</t>
  </si>
  <si>
    <t>地方政府债务风险化解的有效机制研究——以辽宁地区为例</t>
  </si>
  <si>
    <t>慈慧</t>
  </si>
  <si>
    <t>20231050</t>
  </si>
  <si>
    <t>高芳芳</t>
  </si>
  <si>
    <t>215410423</t>
  </si>
  <si>
    <t>金融2104</t>
  </si>
  <si>
    <t>辽宁省农村商业银行个人互联网贷款业务发展问题研究</t>
  </si>
  <si>
    <t>陈丹蓓</t>
  </si>
  <si>
    <t>20231049</t>
  </si>
  <si>
    <t>杨丽娜</t>
  </si>
  <si>
    <t>215410204</t>
  </si>
  <si>
    <t>金融2102</t>
  </si>
  <si>
    <t>辽宁省农村金融高质量发展存在的问题分析</t>
  </si>
  <si>
    <t>商明蕊</t>
  </si>
  <si>
    <t>20212104</t>
  </si>
  <si>
    <t>宋旭</t>
  </si>
  <si>
    <t>215410513</t>
  </si>
  <si>
    <t>金融2105</t>
  </si>
  <si>
    <t>农业供应链金融信用风险防范研究——以新希望集团为例</t>
  </si>
  <si>
    <t>张文婷</t>
  </si>
  <si>
    <t>20211035</t>
  </si>
  <si>
    <t>王文静</t>
  </si>
  <si>
    <t>215410328</t>
  </si>
  <si>
    <t>金融2103</t>
  </si>
  <si>
    <t>新能源汽车行业绿色信贷资产证券化的风险研究——以比亚迪汽车为例</t>
  </si>
  <si>
    <t>胡雅楠</t>
  </si>
  <si>
    <t>20151014</t>
  </si>
  <si>
    <t>王雨阳</t>
  </si>
  <si>
    <t>215410108</t>
  </si>
  <si>
    <t>金融2101</t>
  </si>
  <si>
    <t>绿色金融债券的发行与投资策略研究</t>
  </si>
  <si>
    <t>崔钰莹</t>
  </si>
  <si>
    <t>20231052</t>
  </si>
  <si>
    <t>张继元</t>
  </si>
  <si>
    <t>215410224</t>
  </si>
  <si>
    <t>绿色信贷政策对绿色能源企业融资的影响研究——以宁德时代为例</t>
  </si>
  <si>
    <t>章姝婷</t>
  </si>
  <si>
    <t>215410422</t>
  </si>
  <si>
    <t>河南投资集团融资管理能力影响因素问题研究</t>
  </si>
  <si>
    <t>赵师埼</t>
  </si>
  <si>
    <t>215410222</t>
  </si>
  <si>
    <t>上汽公司偿债能力分析评价研究</t>
  </si>
  <si>
    <t>焦争昌</t>
  </si>
  <si>
    <t>20111017</t>
  </si>
  <si>
    <t>李媛梦</t>
  </si>
  <si>
    <t>216540732</t>
  </si>
  <si>
    <t>管理与传媒系</t>
  </si>
  <si>
    <t>会计2107</t>
  </si>
  <si>
    <t>价值链视角下相府药业营运资金管理研究</t>
  </si>
  <si>
    <t>王婉秋</t>
  </si>
  <si>
    <t>20231173</t>
  </si>
  <si>
    <t>杨思怡</t>
  </si>
  <si>
    <t>216540315</t>
  </si>
  <si>
    <t>会计2103</t>
  </si>
  <si>
    <t>CPA勤勉尽责视角下艾格拉斯审计失败案例研究</t>
  </si>
  <si>
    <t>赵杰</t>
  </si>
  <si>
    <t>20181004</t>
  </si>
  <si>
    <t>张艳娟</t>
  </si>
  <si>
    <t>216540620</t>
  </si>
  <si>
    <t>会计2106</t>
  </si>
  <si>
    <t>山东新华制药股份有限公司应收款项管理问题研究</t>
  </si>
  <si>
    <t>耿越</t>
  </si>
  <si>
    <t>20151025</t>
  </si>
  <si>
    <t>金梦婷</t>
  </si>
  <si>
    <t>216540528</t>
  </si>
  <si>
    <t>会计2105</t>
  </si>
  <si>
    <t>财务共享模式下金博股份内部控制优化研究</t>
  </si>
  <si>
    <t>王福灵</t>
  </si>
  <si>
    <t>20211041</t>
  </si>
  <si>
    <t>张冬阳</t>
  </si>
  <si>
    <t>216540328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</si>
</sst>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20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topLeftCell="A2" workbookViewId="0">
      <selection activeCell="B5" sqref="B5"/>
    </sheetView>
  </sheetViews>
  <sheetFormatPr defaultColWidth="9" defaultRowHeight="13.5"/>
  <cols>
    <col min="1" max="1" width="12.25" customWidth="1"/>
    <col min="2" max="2" width="37.375" customWidth="1"/>
    <col min="4" max="4" width="8.875" hidden="1" customWidth="1"/>
    <col min="5" max="5" width="24.375" hidden="1" customWidth="1"/>
    <col min="6" max="6" width="9" hidden="1" customWidth="1"/>
    <col min="7" max="7" width="26" hidden="1" customWidth="1"/>
    <col min="9" max="9" width="24.375" customWidth="1"/>
    <col min="11" max="11" width="22.375" customWidth="1"/>
  </cols>
  <sheetData>
    <row r="1" ht="33.75" spans="1:5">
      <c r="A1" s="15" t="s">
        <v>0</v>
      </c>
      <c r="B1" s="15"/>
      <c r="C1" s="15"/>
      <c r="D1" s="15"/>
      <c r="E1" s="15"/>
    </row>
    <row r="2" ht="25.5" spans="1:11">
      <c r="A2" s="16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7" t="s">
        <v>6</v>
      </c>
      <c r="G2" s="18" t="s">
        <v>5</v>
      </c>
      <c r="H2" s="17" t="s">
        <v>7</v>
      </c>
      <c r="I2" s="18" t="s">
        <v>5</v>
      </c>
      <c r="K2" s="31"/>
    </row>
    <row r="3" ht="25.5" spans="1:11">
      <c r="A3" s="19" t="s">
        <v>8</v>
      </c>
      <c r="B3" s="5" t="s">
        <v>9</v>
      </c>
      <c r="C3" s="20">
        <v>90</v>
      </c>
      <c r="D3" s="21">
        <v>0.05</v>
      </c>
      <c r="E3" s="22">
        <v>5</v>
      </c>
      <c r="F3" s="21">
        <v>0.05</v>
      </c>
      <c r="G3" s="22">
        <v>5</v>
      </c>
      <c r="H3" s="21">
        <v>0.05</v>
      </c>
      <c r="I3" s="20">
        <v>4</v>
      </c>
      <c r="K3" s="31"/>
    </row>
    <row r="4" ht="25.5" spans="1:11">
      <c r="A4" s="19"/>
      <c r="B4" s="5" t="s">
        <v>10</v>
      </c>
      <c r="C4" s="20">
        <v>50</v>
      </c>
      <c r="D4" s="23">
        <v>0.03</v>
      </c>
      <c r="E4" s="22">
        <v>2</v>
      </c>
      <c r="F4" s="23">
        <v>0.02</v>
      </c>
      <c r="G4" s="22">
        <f>C4*F4</f>
        <v>1</v>
      </c>
      <c r="H4" s="23">
        <v>0.02</v>
      </c>
      <c r="I4" s="20">
        <v>1</v>
      </c>
      <c r="K4" s="31"/>
    </row>
    <row r="5" ht="25.5" spans="1:9">
      <c r="A5" s="19"/>
      <c r="B5" s="5" t="s">
        <v>11</v>
      </c>
      <c r="C5" s="20">
        <v>52</v>
      </c>
      <c r="D5" s="23">
        <v>0.03</v>
      </c>
      <c r="E5" s="22">
        <v>2</v>
      </c>
      <c r="F5" s="23">
        <v>0.02</v>
      </c>
      <c r="G5" s="22">
        <v>1</v>
      </c>
      <c r="H5" s="23">
        <v>0.02</v>
      </c>
      <c r="I5" s="20">
        <v>1</v>
      </c>
    </row>
    <row r="6" ht="25.5" spans="1:11">
      <c r="A6" s="24" t="s">
        <v>12</v>
      </c>
      <c r="B6" s="25" t="s">
        <v>13</v>
      </c>
      <c r="C6" s="20">
        <v>57</v>
      </c>
      <c r="D6" s="26">
        <v>0.03</v>
      </c>
      <c r="E6" s="22">
        <v>2</v>
      </c>
      <c r="F6" s="23">
        <v>0.02</v>
      </c>
      <c r="G6" s="22">
        <v>1</v>
      </c>
      <c r="H6" s="23">
        <v>0.02</v>
      </c>
      <c r="I6" s="20">
        <v>1</v>
      </c>
      <c r="K6" s="31"/>
    </row>
    <row r="7" ht="25.5" spans="1:11">
      <c r="A7" s="27"/>
      <c r="B7" s="5" t="s">
        <v>14</v>
      </c>
      <c r="C7" s="20">
        <v>41</v>
      </c>
      <c r="D7" s="23">
        <v>0.03</v>
      </c>
      <c r="E7" s="22">
        <v>1</v>
      </c>
      <c r="F7" s="23">
        <v>0.02</v>
      </c>
      <c r="G7" s="22">
        <v>1</v>
      </c>
      <c r="H7" s="23">
        <v>0.02</v>
      </c>
      <c r="I7" s="20">
        <v>1</v>
      </c>
      <c r="K7" s="31"/>
    </row>
    <row r="8" ht="25.5" spans="1:11">
      <c r="A8" s="24" t="s">
        <v>15</v>
      </c>
      <c r="B8" s="25" t="s">
        <v>16</v>
      </c>
      <c r="C8" s="20">
        <v>273</v>
      </c>
      <c r="D8" s="23">
        <v>0.03</v>
      </c>
      <c r="E8" s="22">
        <v>8</v>
      </c>
      <c r="F8" s="23">
        <v>0.02</v>
      </c>
      <c r="G8" s="22">
        <v>5</v>
      </c>
      <c r="H8" s="23">
        <v>0.02</v>
      </c>
      <c r="I8" s="20">
        <v>5</v>
      </c>
      <c r="K8" s="31"/>
    </row>
    <row r="9" ht="25.5" spans="1:11">
      <c r="A9" s="27"/>
      <c r="B9" s="25" t="s">
        <v>17</v>
      </c>
      <c r="C9" s="20">
        <v>178</v>
      </c>
      <c r="D9" s="23">
        <v>0.03</v>
      </c>
      <c r="E9" s="22">
        <v>5</v>
      </c>
      <c r="F9" s="23">
        <v>0.02</v>
      </c>
      <c r="G9" s="22">
        <v>4</v>
      </c>
      <c r="H9" s="23">
        <v>0.02</v>
      </c>
      <c r="I9" s="20">
        <v>3</v>
      </c>
      <c r="K9" s="31"/>
    </row>
    <row r="10" ht="25.5" spans="1:11">
      <c r="A10" s="28" t="s">
        <v>18</v>
      </c>
      <c r="B10" s="25" t="s">
        <v>19</v>
      </c>
      <c r="C10" s="20">
        <v>52</v>
      </c>
      <c r="D10" s="23">
        <v>0.03</v>
      </c>
      <c r="E10" s="22">
        <v>2</v>
      </c>
      <c r="F10" s="23">
        <v>0.02</v>
      </c>
      <c r="G10" s="22">
        <v>1</v>
      </c>
      <c r="H10" s="23">
        <v>0.02</v>
      </c>
      <c r="I10" s="20">
        <v>1</v>
      </c>
      <c r="K10" s="31"/>
    </row>
    <row r="11" ht="25.5" spans="1:9">
      <c r="A11" s="19" t="s">
        <v>20</v>
      </c>
      <c r="B11" s="25" t="s">
        <v>21</v>
      </c>
      <c r="C11" s="20">
        <v>191</v>
      </c>
      <c r="D11" s="21">
        <v>0.05</v>
      </c>
      <c r="E11" s="22">
        <v>10</v>
      </c>
      <c r="F11" s="21">
        <v>0.05</v>
      </c>
      <c r="G11" s="22">
        <v>10</v>
      </c>
      <c r="H11" s="21">
        <v>0.05</v>
      </c>
      <c r="I11" s="20">
        <v>8</v>
      </c>
    </row>
    <row r="12" ht="25.5" spans="1:11">
      <c r="A12" s="24" t="s">
        <v>22</v>
      </c>
      <c r="B12" s="25" t="s">
        <v>23</v>
      </c>
      <c r="C12" s="20">
        <v>298</v>
      </c>
      <c r="D12" s="23">
        <v>0.03</v>
      </c>
      <c r="E12" s="22">
        <v>9</v>
      </c>
      <c r="F12" s="23">
        <v>0.02</v>
      </c>
      <c r="G12" s="22">
        <v>6</v>
      </c>
      <c r="H12" s="23">
        <v>0.02</v>
      </c>
      <c r="I12" s="20">
        <v>5</v>
      </c>
      <c r="K12" s="20"/>
    </row>
    <row r="13" ht="25.5" spans="1:11">
      <c r="A13" s="29" t="s">
        <v>24</v>
      </c>
      <c r="B13" s="29"/>
      <c r="C13" s="29"/>
      <c r="D13" s="29"/>
      <c r="E13" s="20">
        <f>SUM(E3:E12)</f>
        <v>46</v>
      </c>
      <c r="F13" s="30"/>
      <c r="G13" s="20">
        <f>SUM(G3:G12)</f>
        <v>35</v>
      </c>
      <c r="H13" s="30"/>
      <c r="I13" s="20">
        <f>SUM(I3:I12)</f>
        <v>30</v>
      </c>
      <c r="K13" s="31"/>
    </row>
  </sheetData>
  <mergeCells count="4">
    <mergeCell ref="A1:E1"/>
    <mergeCell ref="A3:A5"/>
    <mergeCell ref="A6:A7"/>
    <mergeCell ref="A8:A9"/>
  </mergeCells>
  <pageMargins left="0.75" right="0.75" top="1" bottom="1" header="0.5" footer="0.5"/>
  <pageSetup paperSize="9" scale="9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D37" sqref="D37"/>
    </sheetView>
  </sheetViews>
  <sheetFormatPr defaultColWidth="9" defaultRowHeight="13.5"/>
  <cols>
    <col min="2" max="2" width="31.625" customWidth="1"/>
    <col min="4" max="4" width="70.125" customWidth="1"/>
    <col min="5" max="8" width="19.875" customWidth="1"/>
    <col min="9" max="9" width="14.875" customWidth="1"/>
    <col min="10" max="10" width="20.25" customWidth="1"/>
    <col min="11" max="11" width="13.375" customWidth="1"/>
  </cols>
  <sheetData>
    <row r="1" ht="20.25" spans="1:11">
      <c r="A1" s="1" t="s">
        <v>1</v>
      </c>
      <c r="B1" s="1" t="s">
        <v>2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2</v>
      </c>
      <c r="K1" s="1" t="s">
        <v>32</v>
      </c>
    </row>
    <row r="2" spans="1:11">
      <c r="A2" s="2" t="s">
        <v>8</v>
      </c>
      <c r="B2" s="3" t="s">
        <v>9</v>
      </c>
      <c r="C2" s="3">
        <v>4</v>
      </c>
      <c r="D2" s="4" t="s">
        <v>33</v>
      </c>
      <c r="E2" s="4" t="s">
        <v>34</v>
      </c>
      <c r="F2" s="4" t="s">
        <v>35</v>
      </c>
      <c r="G2" s="4" t="s">
        <v>36</v>
      </c>
      <c r="H2" s="4" t="s">
        <v>37</v>
      </c>
      <c r="I2" s="4" t="s">
        <v>38</v>
      </c>
      <c r="J2" s="4" t="s">
        <v>9</v>
      </c>
      <c r="K2" s="4" t="s">
        <v>39</v>
      </c>
    </row>
    <row r="3" spans="1:11">
      <c r="A3" s="2"/>
      <c r="B3" s="3"/>
      <c r="C3" s="3"/>
      <c r="D3" s="4" t="s">
        <v>40</v>
      </c>
      <c r="E3" s="4" t="s">
        <v>41</v>
      </c>
      <c r="F3" s="4" t="s">
        <v>42</v>
      </c>
      <c r="G3" s="4" t="s">
        <v>43</v>
      </c>
      <c r="H3" s="4" t="s">
        <v>44</v>
      </c>
      <c r="I3" s="4" t="s">
        <v>38</v>
      </c>
      <c r="J3" s="4" t="s">
        <v>9</v>
      </c>
      <c r="K3" s="4" t="s">
        <v>45</v>
      </c>
    </row>
    <row r="4" spans="1:11">
      <c r="A4" s="2"/>
      <c r="B4" s="3"/>
      <c r="C4" s="3"/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38</v>
      </c>
      <c r="J4" s="4" t="s">
        <v>9</v>
      </c>
      <c r="K4" s="4" t="s">
        <v>45</v>
      </c>
    </row>
    <row r="5" spans="1:11">
      <c r="A5" s="2"/>
      <c r="B5" s="3"/>
      <c r="C5" s="3"/>
      <c r="D5" s="4" t="s">
        <v>51</v>
      </c>
      <c r="E5" s="4" t="s">
        <v>52</v>
      </c>
      <c r="F5" s="4" t="s">
        <v>53</v>
      </c>
      <c r="G5" s="4" t="s">
        <v>54</v>
      </c>
      <c r="H5" s="4" t="s">
        <v>55</v>
      </c>
      <c r="I5" s="4" t="s">
        <v>38</v>
      </c>
      <c r="J5" s="4" t="s">
        <v>9</v>
      </c>
      <c r="K5" s="4" t="s">
        <v>45</v>
      </c>
    </row>
    <row r="6" ht="20.25" spans="1:11">
      <c r="A6" s="2"/>
      <c r="B6" s="3" t="s">
        <v>10</v>
      </c>
      <c r="C6" s="3">
        <v>1</v>
      </c>
      <c r="D6" s="4" t="s">
        <v>56</v>
      </c>
      <c r="E6" s="4" t="s">
        <v>57</v>
      </c>
      <c r="F6" s="4" t="s">
        <v>58</v>
      </c>
      <c r="G6" s="4" t="s">
        <v>59</v>
      </c>
      <c r="H6" s="4" t="s">
        <v>60</v>
      </c>
      <c r="I6" s="4" t="s">
        <v>38</v>
      </c>
      <c r="J6" s="4" t="s">
        <v>10</v>
      </c>
      <c r="K6" s="4" t="s">
        <v>61</v>
      </c>
    </row>
    <row r="7" ht="22.5" spans="1:11">
      <c r="A7" s="2"/>
      <c r="B7" s="5" t="s">
        <v>11</v>
      </c>
      <c r="C7" s="6">
        <v>1</v>
      </c>
      <c r="D7" s="4" t="s">
        <v>62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38</v>
      </c>
      <c r="J7" s="4" t="s">
        <v>11</v>
      </c>
      <c r="K7" s="4" t="s">
        <v>67</v>
      </c>
    </row>
    <row r="8" ht="20.25" spans="1:11">
      <c r="A8" s="7" t="s">
        <v>12</v>
      </c>
      <c r="B8" s="8" t="s">
        <v>13</v>
      </c>
      <c r="C8" s="9">
        <v>1</v>
      </c>
      <c r="D8" s="4" t="s">
        <v>68</v>
      </c>
      <c r="E8" s="4" t="s">
        <v>69</v>
      </c>
      <c r="F8" s="4" t="s">
        <v>70</v>
      </c>
      <c r="G8" s="4" t="s">
        <v>71</v>
      </c>
      <c r="H8" s="4" t="s">
        <v>72</v>
      </c>
      <c r="I8" s="4" t="s">
        <v>73</v>
      </c>
      <c r="J8" s="4" t="s">
        <v>13</v>
      </c>
      <c r="K8" s="4" t="s">
        <v>74</v>
      </c>
    </row>
    <row r="9" ht="20.25" spans="1:11">
      <c r="A9" s="7"/>
      <c r="B9" s="3" t="s">
        <v>14</v>
      </c>
      <c r="C9" s="6">
        <v>1</v>
      </c>
      <c r="D9" s="4" t="s">
        <v>75</v>
      </c>
      <c r="E9" s="4" t="s">
        <v>76</v>
      </c>
      <c r="F9" s="4" t="s">
        <v>77</v>
      </c>
      <c r="G9" s="4" t="s">
        <v>78</v>
      </c>
      <c r="H9" s="4" t="s">
        <v>79</v>
      </c>
      <c r="I9" s="4" t="s">
        <v>73</v>
      </c>
      <c r="J9" s="4" t="s">
        <v>14</v>
      </c>
      <c r="K9" s="4" t="s">
        <v>80</v>
      </c>
    </row>
    <row r="10" spans="1:11">
      <c r="A10" s="3" t="s">
        <v>15</v>
      </c>
      <c r="B10" s="3" t="s">
        <v>16</v>
      </c>
      <c r="C10" s="3">
        <v>5</v>
      </c>
      <c r="D10" s="4" t="s">
        <v>81</v>
      </c>
      <c r="E10" s="4" t="s">
        <v>82</v>
      </c>
      <c r="F10" s="4" t="s">
        <v>83</v>
      </c>
      <c r="G10" s="4" t="s">
        <v>84</v>
      </c>
      <c r="H10" s="4" t="s">
        <v>85</v>
      </c>
      <c r="I10" s="4" t="s">
        <v>86</v>
      </c>
      <c r="J10" s="4" t="s">
        <v>16</v>
      </c>
      <c r="K10" s="4" t="s">
        <v>87</v>
      </c>
    </row>
    <row r="11" spans="1:11">
      <c r="A11" s="3"/>
      <c r="B11" s="3"/>
      <c r="C11" s="3"/>
      <c r="D11" s="4" t="s">
        <v>88</v>
      </c>
      <c r="E11" s="4" t="s">
        <v>89</v>
      </c>
      <c r="F11" s="4" t="s">
        <v>90</v>
      </c>
      <c r="G11" s="4" t="s">
        <v>91</v>
      </c>
      <c r="H11" s="4" t="s">
        <v>92</v>
      </c>
      <c r="I11" s="4" t="s">
        <v>86</v>
      </c>
      <c r="J11" s="4" t="s">
        <v>16</v>
      </c>
      <c r="K11" s="4" t="s">
        <v>93</v>
      </c>
    </row>
    <row r="12" spans="1:11">
      <c r="A12" s="3"/>
      <c r="B12" s="3"/>
      <c r="C12" s="3"/>
      <c r="D12" s="4" t="s">
        <v>94</v>
      </c>
      <c r="E12" s="4" t="s">
        <v>95</v>
      </c>
      <c r="F12" s="4" t="s">
        <v>96</v>
      </c>
      <c r="G12" s="4" t="s">
        <v>97</v>
      </c>
      <c r="H12" s="4" t="s">
        <v>98</v>
      </c>
      <c r="I12" s="4" t="s">
        <v>86</v>
      </c>
      <c r="J12" s="4" t="s">
        <v>16</v>
      </c>
      <c r="K12" s="4" t="s">
        <v>99</v>
      </c>
    </row>
    <row r="13" spans="1:11">
      <c r="A13" s="3"/>
      <c r="B13" s="3"/>
      <c r="C13" s="3"/>
      <c r="D13" s="4" t="s">
        <v>100</v>
      </c>
      <c r="E13" s="4" t="s">
        <v>101</v>
      </c>
      <c r="F13" s="4" t="s">
        <v>102</v>
      </c>
      <c r="G13" s="4" t="s">
        <v>103</v>
      </c>
      <c r="H13" s="4" t="s">
        <v>104</v>
      </c>
      <c r="I13" s="4" t="s">
        <v>86</v>
      </c>
      <c r="J13" s="4" t="s">
        <v>16</v>
      </c>
      <c r="K13" s="4" t="s">
        <v>93</v>
      </c>
    </row>
    <row r="14" spans="1:11">
      <c r="A14" s="3"/>
      <c r="B14" s="3"/>
      <c r="C14" s="3"/>
      <c r="D14" s="4" t="s">
        <v>105</v>
      </c>
      <c r="E14" s="4" t="s">
        <v>106</v>
      </c>
      <c r="F14" s="4" t="s">
        <v>107</v>
      </c>
      <c r="G14" s="4" t="s">
        <v>108</v>
      </c>
      <c r="H14" s="4" t="s">
        <v>109</v>
      </c>
      <c r="I14" s="4" t="s">
        <v>86</v>
      </c>
      <c r="J14" s="4" t="s">
        <v>16</v>
      </c>
      <c r="K14" s="4" t="s">
        <v>110</v>
      </c>
    </row>
    <row r="15" spans="1:11">
      <c r="A15" s="3"/>
      <c r="B15" s="3" t="s">
        <v>17</v>
      </c>
      <c r="C15" s="3">
        <v>3</v>
      </c>
      <c r="D15" s="4" t="s">
        <v>111</v>
      </c>
      <c r="E15" s="4" t="s">
        <v>112</v>
      </c>
      <c r="F15" s="4" t="s">
        <v>113</v>
      </c>
      <c r="G15" s="4" t="s">
        <v>114</v>
      </c>
      <c r="H15" s="4" t="s">
        <v>115</v>
      </c>
      <c r="I15" s="4" t="s">
        <v>86</v>
      </c>
      <c r="J15" s="4" t="s">
        <v>17</v>
      </c>
      <c r="K15" s="4" t="s">
        <v>116</v>
      </c>
    </row>
    <row r="16" spans="1:11">
      <c r="A16" s="3"/>
      <c r="B16" s="3"/>
      <c r="C16" s="3"/>
      <c r="D16" s="4" t="s">
        <v>117</v>
      </c>
      <c r="E16" s="4" t="s">
        <v>118</v>
      </c>
      <c r="F16" s="4" t="s">
        <v>119</v>
      </c>
      <c r="G16" s="4" t="s">
        <v>120</v>
      </c>
      <c r="H16" s="4" t="s">
        <v>121</v>
      </c>
      <c r="I16" s="4" t="s">
        <v>86</v>
      </c>
      <c r="J16" s="4" t="s">
        <v>17</v>
      </c>
      <c r="K16" s="4" t="s">
        <v>122</v>
      </c>
    </row>
    <row r="17" spans="1:11">
      <c r="A17" s="3"/>
      <c r="B17" s="3"/>
      <c r="C17" s="3"/>
      <c r="D17" s="4" t="s">
        <v>123</v>
      </c>
      <c r="E17" s="4" t="s">
        <v>124</v>
      </c>
      <c r="F17" s="4" t="s">
        <v>125</v>
      </c>
      <c r="G17" s="4" t="s">
        <v>126</v>
      </c>
      <c r="H17" s="4" t="s">
        <v>127</v>
      </c>
      <c r="I17" s="4" t="s">
        <v>86</v>
      </c>
      <c r="J17" s="4" t="s">
        <v>17</v>
      </c>
      <c r="K17" s="4" t="s">
        <v>116</v>
      </c>
    </row>
    <row r="18" ht="20.25" spans="1:11">
      <c r="A18" s="10" t="s">
        <v>18</v>
      </c>
      <c r="B18" s="8" t="s">
        <v>19</v>
      </c>
      <c r="C18" s="9">
        <v>1</v>
      </c>
      <c r="D18" s="4" t="s">
        <v>128</v>
      </c>
      <c r="E18" s="4" t="s">
        <v>129</v>
      </c>
      <c r="F18" s="4" t="s">
        <v>130</v>
      </c>
      <c r="G18" s="4" t="s">
        <v>131</v>
      </c>
      <c r="H18" s="4" t="s">
        <v>132</v>
      </c>
      <c r="I18" s="4" t="s">
        <v>133</v>
      </c>
      <c r="J18" s="4" t="s">
        <v>19</v>
      </c>
      <c r="K18" s="4" t="s">
        <v>134</v>
      </c>
    </row>
    <row r="19" spans="1:11">
      <c r="A19" s="11" t="s">
        <v>20</v>
      </c>
      <c r="B19" s="12" t="s">
        <v>21</v>
      </c>
      <c r="C19" s="13">
        <v>8</v>
      </c>
      <c r="D19" s="4" t="s">
        <v>135</v>
      </c>
      <c r="E19" s="4" t="s">
        <v>136</v>
      </c>
      <c r="F19" s="4" t="s">
        <v>137</v>
      </c>
      <c r="G19" s="4" t="s">
        <v>138</v>
      </c>
      <c r="H19" s="4" t="s">
        <v>139</v>
      </c>
      <c r="I19" s="4" t="s">
        <v>20</v>
      </c>
      <c r="J19" s="4" t="s">
        <v>21</v>
      </c>
      <c r="K19" s="4" t="s">
        <v>140</v>
      </c>
    </row>
    <row r="20" spans="1:11">
      <c r="A20" s="11"/>
      <c r="B20" s="8"/>
      <c r="C20" s="9"/>
      <c r="D20" s="4" t="s">
        <v>141</v>
      </c>
      <c r="E20" s="4" t="s">
        <v>142</v>
      </c>
      <c r="F20" s="4" t="s">
        <v>143</v>
      </c>
      <c r="G20" s="4" t="s">
        <v>144</v>
      </c>
      <c r="H20" s="4" t="s">
        <v>145</v>
      </c>
      <c r="I20" s="4" t="s">
        <v>20</v>
      </c>
      <c r="J20" s="4" t="s">
        <v>21</v>
      </c>
      <c r="K20" s="4" t="s">
        <v>146</v>
      </c>
    </row>
    <row r="21" spans="1:11">
      <c r="A21" s="11"/>
      <c r="B21" s="8"/>
      <c r="C21" s="9"/>
      <c r="D21" s="4" t="s">
        <v>147</v>
      </c>
      <c r="E21" s="4" t="s">
        <v>148</v>
      </c>
      <c r="F21" s="4" t="s">
        <v>149</v>
      </c>
      <c r="G21" s="4" t="s">
        <v>150</v>
      </c>
      <c r="H21" s="4" t="s">
        <v>151</v>
      </c>
      <c r="I21" s="4" t="s">
        <v>20</v>
      </c>
      <c r="J21" s="4" t="s">
        <v>21</v>
      </c>
      <c r="K21" s="4" t="s">
        <v>152</v>
      </c>
    </row>
    <row r="22" spans="1:11">
      <c r="A22" s="11"/>
      <c r="B22" s="8"/>
      <c r="C22" s="9"/>
      <c r="D22" s="4" t="s">
        <v>153</v>
      </c>
      <c r="E22" s="4" t="s">
        <v>154</v>
      </c>
      <c r="F22" s="4" t="s">
        <v>155</v>
      </c>
      <c r="G22" s="4" t="s">
        <v>156</v>
      </c>
      <c r="H22" s="4" t="s">
        <v>157</v>
      </c>
      <c r="I22" s="4" t="s">
        <v>20</v>
      </c>
      <c r="J22" s="4" t="s">
        <v>21</v>
      </c>
      <c r="K22" s="4" t="s">
        <v>158</v>
      </c>
    </row>
    <row r="23" spans="1:11">
      <c r="A23" s="11"/>
      <c r="B23" s="8"/>
      <c r="C23" s="9"/>
      <c r="D23" s="4" t="s">
        <v>159</v>
      </c>
      <c r="E23" s="4" t="s">
        <v>160</v>
      </c>
      <c r="F23" s="4" t="s">
        <v>161</v>
      </c>
      <c r="G23" s="4" t="s">
        <v>162</v>
      </c>
      <c r="H23" s="4" t="s">
        <v>163</v>
      </c>
      <c r="I23" s="4" t="s">
        <v>20</v>
      </c>
      <c r="J23" s="4" t="s">
        <v>21</v>
      </c>
      <c r="K23" s="4" t="s">
        <v>164</v>
      </c>
    </row>
    <row r="24" spans="1:11">
      <c r="A24" s="11"/>
      <c r="B24" s="8"/>
      <c r="C24" s="9"/>
      <c r="D24" s="4" t="s">
        <v>165</v>
      </c>
      <c r="E24" s="4" t="s">
        <v>166</v>
      </c>
      <c r="F24" s="4" t="s">
        <v>167</v>
      </c>
      <c r="G24" s="4" t="s">
        <v>168</v>
      </c>
      <c r="H24" s="4" t="s">
        <v>169</v>
      </c>
      <c r="I24" s="4" t="s">
        <v>20</v>
      </c>
      <c r="J24" s="4" t="s">
        <v>21</v>
      </c>
      <c r="K24" s="4" t="s">
        <v>146</v>
      </c>
    </row>
    <row r="25" spans="1:11">
      <c r="A25" s="11"/>
      <c r="B25" s="8"/>
      <c r="C25" s="9"/>
      <c r="D25" s="4" t="s">
        <v>170</v>
      </c>
      <c r="E25" s="4" t="s">
        <v>154</v>
      </c>
      <c r="F25" s="4" t="s">
        <v>155</v>
      </c>
      <c r="G25" s="4" t="s">
        <v>171</v>
      </c>
      <c r="H25" s="4" t="s">
        <v>172</v>
      </c>
      <c r="I25" s="4" t="s">
        <v>20</v>
      </c>
      <c r="J25" s="4" t="s">
        <v>21</v>
      </c>
      <c r="K25" s="4" t="s">
        <v>140</v>
      </c>
    </row>
    <row r="26" spans="1:11">
      <c r="A26" s="11"/>
      <c r="B26" s="8"/>
      <c r="C26" s="14"/>
      <c r="D26" s="4" t="s">
        <v>173</v>
      </c>
      <c r="E26" s="4" t="s">
        <v>154</v>
      </c>
      <c r="F26" s="4" t="s">
        <v>155</v>
      </c>
      <c r="G26" s="4" t="s">
        <v>174</v>
      </c>
      <c r="H26" s="4" t="s">
        <v>175</v>
      </c>
      <c r="I26" s="4" t="s">
        <v>20</v>
      </c>
      <c r="J26" s="4" t="s">
        <v>21</v>
      </c>
      <c r="K26" s="4" t="s">
        <v>146</v>
      </c>
    </row>
    <row r="27" spans="1:11">
      <c r="A27" s="3" t="s">
        <v>22</v>
      </c>
      <c r="B27" s="3" t="s">
        <v>23</v>
      </c>
      <c r="C27" s="3">
        <v>5</v>
      </c>
      <c r="D27" s="4" t="s">
        <v>176</v>
      </c>
      <c r="E27" s="4" t="s">
        <v>177</v>
      </c>
      <c r="F27" s="4" t="s">
        <v>178</v>
      </c>
      <c r="G27" s="4" t="s">
        <v>179</v>
      </c>
      <c r="H27" s="4" t="s">
        <v>180</v>
      </c>
      <c r="I27" s="4" t="s">
        <v>181</v>
      </c>
      <c r="J27" s="4" t="s">
        <v>23</v>
      </c>
      <c r="K27" s="4" t="s">
        <v>182</v>
      </c>
    </row>
    <row r="28" spans="1:11">
      <c r="A28" s="3"/>
      <c r="B28" s="3"/>
      <c r="C28" s="3"/>
      <c r="D28" s="4" t="s">
        <v>183</v>
      </c>
      <c r="E28" s="4" t="s">
        <v>184</v>
      </c>
      <c r="F28" s="4" t="s">
        <v>185</v>
      </c>
      <c r="G28" s="4" t="s">
        <v>186</v>
      </c>
      <c r="H28" s="4" t="s">
        <v>187</v>
      </c>
      <c r="I28" s="4" t="s">
        <v>181</v>
      </c>
      <c r="J28" s="4" t="s">
        <v>23</v>
      </c>
      <c r="K28" s="4" t="s">
        <v>188</v>
      </c>
    </row>
    <row r="29" spans="1:11">
      <c r="A29" s="3"/>
      <c r="B29" s="3"/>
      <c r="C29" s="3"/>
      <c r="D29" s="4" t="s">
        <v>189</v>
      </c>
      <c r="E29" s="4" t="s">
        <v>190</v>
      </c>
      <c r="F29" s="4" t="s">
        <v>191</v>
      </c>
      <c r="G29" s="4" t="s">
        <v>192</v>
      </c>
      <c r="H29" s="4" t="s">
        <v>193</v>
      </c>
      <c r="I29" s="4" t="s">
        <v>181</v>
      </c>
      <c r="J29" s="4" t="s">
        <v>23</v>
      </c>
      <c r="K29" s="4" t="s">
        <v>194</v>
      </c>
    </row>
    <row r="30" spans="1:11">
      <c r="A30" s="3"/>
      <c r="B30" s="3"/>
      <c r="C30" s="3"/>
      <c r="D30" s="4" t="s">
        <v>195</v>
      </c>
      <c r="E30" s="4" t="s">
        <v>196</v>
      </c>
      <c r="F30" s="4" t="s">
        <v>197</v>
      </c>
      <c r="G30" s="4" t="s">
        <v>198</v>
      </c>
      <c r="H30" s="4" t="s">
        <v>199</v>
      </c>
      <c r="I30" s="4" t="s">
        <v>181</v>
      </c>
      <c r="J30" s="4" t="s">
        <v>23</v>
      </c>
      <c r="K30" s="4" t="s">
        <v>200</v>
      </c>
    </row>
    <row r="31" spans="1:11">
      <c r="A31" s="3"/>
      <c r="B31" s="3"/>
      <c r="C31" s="3"/>
      <c r="D31" s="4" t="s">
        <v>201</v>
      </c>
      <c r="E31" s="4" t="s">
        <v>202</v>
      </c>
      <c r="F31" s="4" t="s">
        <v>203</v>
      </c>
      <c r="G31" s="4" t="s">
        <v>204</v>
      </c>
      <c r="H31" s="4" t="s">
        <v>205</v>
      </c>
      <c r="I31" s="4" t="s">
        <v>181</v>
      </c>
      <c r="J31" s="4" t="s">
        <v>23</v>
      </c>
      <c r="K31" s="4" t="s">
        <v>188</v>
      </c>
    </row>
  </sheetData>
  <mergeCells count="15">
    <mergeCell ref="A2:A7"/>
    <mergeCell ref="A8:A9"/>
    <mergeCell ref="A10:A17"/>
    <mergeCell ref="A19:A26"/>
    <mergeCell ref="A27:A31"/>
    <mergeCell ref="B2:B5"/>
    <mergeCell ref="B10:B14"/>
    <mergeCell ref="B15:B17"/>
    <mergeCell ref="B19:B26"/>
    <mergeCell ref="B27:B31"/>
    <mergeCell ref="C2:C5"/>
    <mergeCell ref="C10:C14"/>
    <mergeCell ref="C15:C17"/>
    <mergeCell ref="C19:C26"/>
    <mergeCell ref="C27:C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外审人数详情</vt:lpstr>
      <vt:lpstr>外审论文清单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灬晓鹏丿</cp:lastModifiedBy>
  <dcterms:created xsi:type="dcterms:W3CDTF">2025-04-21T05:02:00Z</dcterms:created>
  <dcterms:modified xsi:type="dcterms:W3CDTF">2025-04-23T02:44:00Z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41CFA2A8E5B3468086D00F03A651080B_11</vt:lpwstr>
  </property>
  <property fmtid="{D5CDD505-2E9C-101B-9397-08002B2CF9AE}" pid="3" name="KSOProductBuildVer">
    <vt:lpwstr>2052-12.1.0.20784</vt:lpwstr>
  </property>
</Properties>
</file>